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<sst xmlns="http://schemas.openxmlformats.org/spreadsheetml/2006/main" count="185" uniqueCount="168">
  <si>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</si>
  <si>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</si>
  <si>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</si>
  <si>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</si>
  <si>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</si>
  <si>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</si>
  <si>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</si>
  <si>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</si>
  <si>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</si>
  <si>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</si>
  <si>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</si>
  <si>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</si>
  <si>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</si>
  <si>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</si>
  <si>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</si>
  <si>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</si>
  <si>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</si>
  <si>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</si>
  <si>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</si>
  <si>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</si>
  <si>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</si>
  <si>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</si>
  <si>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</si>
  <si>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</si>
  <si>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</si>
  <si>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</si>
  <si>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</si>
  <si>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</si>
  <si>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</si>
  <si>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</si>
  <si>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</si>
  <si>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</si>
  <si>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</si>
  <si>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</si>
  <si>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</si>
  <si>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</si>
  <si>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</si>
  <si>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</si>
  <si>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</si>
  <si>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</si>
  <si>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</si>
  <si>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</si>
  <si>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</si>
  <si>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</si>
  <si>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</si>
  <si>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</si>
  <si>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</si>
  <si>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</si>
  <si>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</si>
  <si>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</si>
  <si>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</si>
  <si>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</si>
  <si>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</si>
  <si>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</si>
  <si>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</si>
  <si>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</si>
  <si>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</si>
  <si>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</si>
  <si>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</si>
  <si>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</si>
  <si>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</si>
  <si>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</si>
  <si>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</si>
  <si>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</si>
  <si>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</si>
  <si>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</si>
  <si>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</si>
  <si>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</si>
  <si>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</si>
  <si>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</si>
  <si>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</si>
  <si>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</si>
  <si>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</si>
  <si>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</si>
  <si>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</si>
  <si>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</si>
  <si>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</si>
  <si>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</si>
  <si>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</si>
  <si>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</si>
  <si>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</si>
  <si>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</si>
  <si>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</si>
  <si>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</si>
  <si>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</si>
  <si>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</si>
  <si>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</si>
  <si>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</si>
  <si>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</si>
  <si>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</si>
  <si>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</si>
  <si>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</si>
  <si>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</si>
  <si>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</si>
  <si>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</si>
  <si>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</si>
  <si>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</si>
  <si>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</si>
  <si>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</si>
  <si>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</si>
  <si>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</si>
  <si>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</si>
  <si>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</si>
  <si>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</si>
  <si>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</si>
  <si>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</si>
  <si>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</si>
  <si>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</si>
  <si>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</si>
  <si>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</si>
  <si>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</si>
  <si>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</si>
  <si>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</si>
  <si>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</si>
  <si>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</si>
  <si>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</si>
  <si>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</si>
  <si>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</si>
  <si>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</si>
  <si>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</si>
  <si>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</si>
  <si>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</si>
  <si>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</si>
  <si>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</si>
  <si>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</si>
  <si>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</si>
  <si>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</si>
  <si>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</si>
  <si>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</si>
  <si>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</si>
  <si>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</si>
  <si>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</si>
  <si>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</si>
  <si>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</si>
  <si>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</si>
  <si>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</si>
  <si>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</si>
  <si>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</si>
  <si>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</si>
  <si>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</si>
  <si>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</si>
  <si>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</si>
  <si>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</si>
  <si>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</si>
  <si>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</si>
  <si>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</si>
  <si>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</si>
  <si>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</si>
  <si>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</si>
  <si>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</si>
  <si>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</si>
  <si>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</si>
  <si>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</si>
  <si>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</si>
  <si>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</si>
  <si>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</si>
  <si>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</si>
  <si>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</si>
  <si>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</si>
  <si>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</si>
  <si>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</si>
  <si>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</si>
  <si>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</si>
  <si>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</si>
  <si>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</si>
  <si>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</si>
  <si>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30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</si>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</sst>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BJ34" sqref="BJ34:BV34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s="4" customFormat="1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3" t="s">
        <v>166</v>
      </c>
      <c r="AS11" s="53"/>
      <c r="AT11" s="53"/>
      <c r="AU11" s="53"/>
      <c r="AV11" s="52" t="s">
        <v>4</v>
      </c>
      <c r="AW11" s="52"/>
      <c r="AX11" s="53" t="s">
        <v>167</v>
      </c>
      <c r="AY11" s="53"/>
      <c r="AZ11" s="53"/>
      <c r="BA11" s="53"/>
      <c r="BB11" s="52" t="s">
        <v>4</v>
      </c>
      <c r="BC11" s="52"/>
      <c r="BD11" s="53" t="s">
        <v>165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25" t="s">
        <v>133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  <c r="BA15" s="64" t="s">
        <v>17</v>
      </c>
      <c r="BB15" s="50"/>
      <c r="BC15" s="50"/>
      <c r="BD15" s="50"/>
      <c r="BE15" s="50"/>
      <c r="BF15" s="50"/>
      <c r="BG15" s="50"/>
      <c r="BH15" s="50"/>
      <c r="BI15" s="51"/>
      <c r="BJ15" s="64" t="s">
        <v>18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9" t="s">
        <v>13</v>
      </c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64" t="s">
        <v>19</v>
      </c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s="12" customFormat="1" ht="14.25" customHeight="1">
      <c r="A16" s="49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8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5.75" customHeight="1">
      <c r="A18" s="14"/>
      <c r="B18" s="35" t="s">
        <v>136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6">
        <v>0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5.75" customHeight="1">
      <c r="A19" s="14"/>
      <c r="B19" s="35" t="s">
        <v>137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588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6">
        <v>588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s="13" customFormat="1" ht="15.75" customHeight="1">
      <c r="A20" s="14"/>
      <c r="B20" s="35" t="s">
        <v>138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5.75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5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6">
        <f>BJ22*BW22</f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6">
        <f>SUM(BJ18,BJ22)</f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40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7">
        <f>SUM(CM18:CM22)</f>
        <v>588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8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8.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43" t="s">
        <v>27</v>
      </c>
      <c r="BB25" s="44"/>
      <c r="BC25" s="44"/>
      <c r="BD25" s="44"/>
      <c r="BE25" s="44"/>
      <c r="BF25" s="44"/>
      <c r="BG25" s="44"/>
      <c r="BH25" s="44"/>
      <c r="BI25" s="45"/>
      <c r="BJ25" s="40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0">
        <v>0.2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BJ25*BW25</f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s="13" customFormat="1" ht="28.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43" t="s">
        <v>31</v>
      </c>
      <c r="BB26" s="44"/>
      <c r="BC26" s="44"/>
      <c r="BD26" s="44"/>
      <c r="BE26" s="44"/>
      <c r="BF26" s="44"/>
      <c r="BG26" s="44"/>
      <c r="BH26" s="44"/>
      <c r="BI26" s="45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40">
        <v>0.2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6">
        <f>BJ26*BW26</f>
        <v>0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16.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40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8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7.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6">
        <f>BJ29*BW29</f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8"/>
    </row>
    <row r="30" spans="1:107" s="13" customFormat="1" ht="15.75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5.75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8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8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42</v>
      </c>
      <c r="BB33" s="30"/>
      <c r="BC33" s="30"/>
      <c r="BD33" s="30"/>
      <c r="BE33" s="30"/>
      <c r="BF33" s="30"/>
      <c r="BG33" s="30"/>
      <c r="BH33" s="30"/>
      <c r="BI33" s="31"/>
      <c r="BJ33" s="33">
        <v>24656136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9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6">
        <f>BJ33*BW33</f>
        <v>24656136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4.75" customHeight="1">
      <c r="A34" s="14"/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43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4.75" customHeight="1">
      <c r="A35" s="14"/>
      <c r="B35" s="32" t="s">
        <v>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45</v>
      </c>
      <c r="BB35" s="30"/>
      <c r="BC35" s="30"/>
      <c r="BD35" s="30"/>
      <c r="BE35" s="30"/>
      <c r="BF35" s="30"/>
      <c r="BG35" s="30"/>
      <c r="BH35" s="30"/>
      <c r="BI35" s="31"/>
      <c r="BJ35" s="33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6">
        <f>BJ35*BW35</f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13" customFormat="1" ht="54.75" customHeight="1">
      <c r="A36" s="14"/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9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47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63" customHeight="1">
      <c r="A39" s="14"/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51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9.75" customHeight="1">
      <c r="A40" s="14"/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52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5.75" customHeight="1">
      <c r="A41" s="14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53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5.75" customHeight="1">
      <c r="A42" s="14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54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39" customHeight="1">
      <c r="A43" s="14"/>
      <c r="B43" s="32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58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6">
        <f>BJ43*BW43</f>
        <v>0</v>
      </c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8"/>
    </row>
    <row r="44" spans="1:107" s="13" customFormat="1" ht="40.5" customHeight="1">
      <c r="A44" s="14"/>
      <c r="B44" s="32" t="s">
        <v>139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59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61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141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62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63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64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24656136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40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24656136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54" t="s">
        <v>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32" t="s">
        <v>66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65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6">
        <f aca="true" t="shared" si="0" ref="CM50:CM56">BJ50*BW50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52.5" customHeight="1">
      <c r="A51" s="14"/>
      <c r="B51" s="32" t="s">
        <v>144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67</v>
      </c>
      <c r="BB51" s="30"/>
      <c r="BC51" s="30"/>
      <c r="BD51" s="30"/>
      <c r="BE51" s="30"/>
      <c r="BF51" s="30"/>
      <c r="BG51" s="30"/>
      <c r="BH51" s="30"/>
      <c r="BI51" s="31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6">
        <f t="shared" si="0"/>
        <v>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67.5" customHeight="1">
      <c r="A52" s="14"/>
      <c r="B52" s="32" t="s">
        <v>145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68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3" customFormat="1" ht="54" customHeight="1">
      <c r="A53" s="14"/>
      <c r="B53" s="32" t="s">
        <v>146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69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70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6">
        <f t="shared" si="0"/>
        <v>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</row>
    <row r="55" spans="1:107" s="13" customFormat="1" ht="69" customHeight="1">
      <c r="A55" s="14"/>
      <c r="B55" s="32" t="s">
        <v>148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71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6">
        <f t="shared" si="0"/>
        <v>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13" customFormat="1" ht="94.5" customHeight="1">
      <c r="A56" s="14"/>
      <c r="B56" s="32" t="s">
        <v>151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72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6">
        <f t="shared" si="0"/>
        <v>0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8"/>
    </row>
    <row r="57" spans="1:107" s="12" customFormat="1" ht="14.25" customHeight="1">
      <c r="A57" s="49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73</v>
      </c>
      <c r="BB58" s="30"/>
      <c r="BC58" s="30"/>
      <c r="BD58" s="30"/>
      <c r="BE58" s="30"/>
      <c r="BF58" s="30"/>
      <c r="BG58" s="30"/>
      <c r="BH58" s="30"/>
      <c r="BI58" s="31"/>
      <c r="BJ58" s="33">
        <v>0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0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74</v>
      </c>
      <c r="BB59" s="30"/>
      <c r="BC59" s="30"/>
      <c r="BD59" s="30"/>
      <c r="BE59" s="30"/>
      <c r="BF59" s="30"/>
      <c r="BG59" s="30"/>
      <c r="BH59" s="30"/>
      <c r="BI59" s="31"/>
      <c r="BJ59" s="33">
        <v>15023593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6">
        <f>BJ59*BW59</f>
        <v>15023593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2" t="s">
        <v>84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75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76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77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78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6">
        <f>BJ63*BW63</f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2.75" customHeight="1">
      <c r="A64" s="14"/>
      <c r="B64" s="32" t="s">
        <v>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149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41.25" customHeight="1">
      <c r="A65" s="14"/>
      <c r="B65" s="32" t="s">
        <v>120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79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80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6">
        <f aca="true" t="shared" si="1" ref="CM66:CM73">BJ66*BW66</f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54.75" customHeight="1">
      <c r="A67" s="14"/>
      <c r="B67" s="32" t="s">
        <v>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81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6">
        <f t="shared" si="1"/>
        <v>0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29.25" customHeight="1">
      <c r="A68" s="14"/>
      <c r="B68" s="32" t="s">
        <v>90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82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6">
        <f t="shared" si="1"/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8"/>
    </row>
    <row r="69" spans="1:107" s="13" customFormat="1" ht="54.75" customHeight="1">
      <c r="A69" s="14"/>
      <c r="B69" s="32" t="s">
        <v>91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95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6">
        <f t="shared" si="1"/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27" customHeight="1">
      <c r="A70" s="14"/>
      <c r="B70" s="32" t="s">
        <v>92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97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6">
        <f t="shared" si="1"/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37.5" customHeight="1">
      <c r="A71" s="14"/>
      <c r="B71" s="32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98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6.5" customHeight="1">
      <c r="A72" s="14"/>
      <c r="B72" s="32" t="s">
        <v>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101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5.75" customHeight="1">
      <c r="A73" s="14"/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102</v>
      </c>
      <c r="BB73" s="30"/>
      <c r="BC73" s="30"/>
      <c r="BD73" s="30"/>
      <c r="BE73" s="30"/>
      <c r="BF73" s="30"/>
      <c r="BG73" s="30"/>
      <c r="BH73" s="30"/>
      <c r="BI73" s="31"/>
      <c r="BJ73" s="33">
        <v>254308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6">
        <f t="shared" si="1"/>
        <v>25430.800000000003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15.75" customHeight="1">
      <c r="A74" s="14"/>
      <c r="B74" s="32" t="s">
        <v>154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103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15277901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40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>
        <f>CM59+CM73</f>
        <v>15049023.8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7.25" customHeight="1">
      <c r="A75" s="54" t="s">
        <v>94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9" customHeight="1">
      <c r="A76" s="14"/>
      <c r="B76" s="32" t="s">
        <v>157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104</v>
      </c>
      <c r="BB76" s="30"/>
      <c r="BC76" s="30"/>
      <c r="BD76" s="30"/>
      <c r="BE76" s="30"/>
      <c r="BF76" s="30"/>
      <c r="BG76" s="30"/>
      <c r="BH76" s="30"/>
      <c r="BI76" s="31"/>
      <c r="BJ76" s="33">
        <v>442658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6">
        <f>BJ76*BW76</f>
        <v>442658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8"/>
    </row>
    <row r="77" spans="1:107" s="13" customFormat="1" ht="28.5" customHeight="1">
      <c r="A77" s="14"/>
      <c r="B77" s="32" t="s">
        <v>156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</f>
        <v>40148405.8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8.5" customHeight="1">
      <c r="A78" s="14"/>
      <c r="B78" s="32" t="s">
        <v>155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40148405.8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7.25" customHeight="1">
      <c r="A79" s="54" t="s">
        <v>96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32" t="s">
        <v>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105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100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106</v>
      </c>
      <c r="BB81" s="30"/>
      <c r="BC81" s="30"/>
      <c r="BD81" s="30"/>
      <c r="BE81" s="30"/>
      <c r="BF81" s="30"/>
      <c r="BG81" s="30"/>
      <c r="BH81" s="30"/>
      <c r="BI81" s="31"/>
      <c r="BJ81" s="33">
        <v>0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40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>
        <v>0</v>
      </c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9">
        <v>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8.5" customHeight="1">
      <c r="A83" s="14"/>
      <c r="B83" s="32" t="s">
        <v>109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107</v>
      </c>
      <c r="BB83" s="30"/>
      <c r="BC83" s="30"/>
      <c r="BD83" s="30"/>
      <c r="BE83" s="30"/>
      <c r="BF83" s="30"/>
      <c r="BG83" s="30"/>
      <c r="BH83" s="30"/>
      <c r="BI83" s="31"/>
      <c r="BJ83" s="33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40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5.75" customHeight="1">
      <c r="A84" s="14"/>
      <c r="B84" s="32" t="s">
        <v>110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108</v>
      </c>
      <c r="BB84" s="30"/>
      <c r="BC84" s="30"/>
      <c r="BD84" s="30"/>
      <c r="BE84" s="30"/>
      <c r="BF84" s="30"/>
      <c r="BG84" s="30"/>
      <c r="BH84" s="30"/>
      <c r="BI84" s="31"/>
      <c r="BJ84" s="33">
        <v>614199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40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6">
        <v>614199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13" customFormat="1" ht="28.5" customHeight="1">
      <c r="A85" s="14"/>
      <c r="B85" s="32" t="s">
        <v>111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158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40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8.5" customHeight="1">
      <c r="A86" s="14"/>
      <c r="B86" s="32" t="s">
        <v>112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159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40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7.5" customHeight="1">
      <c r="A87" s="14"/>
      <c r="B87" s="32" t="s">
        <v>113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160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161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40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162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163</v>
      </c>
      <c r="BB90" s="30"/>
      <c r="BC90" s="30"/>
      <c r="BD90" s="30"/>
      <c r="BE90" s="30"/>
      <c r="BF90" s="30"/>
      <c r="BG90" s="30"/>
      <c r="BH90" s="30"/>
      <c r="BI90" s="31"/>
      <c r="BJ90" s="33">
        <v>11647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40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11647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625846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54" t="s">
        <v>117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32" t="s">
        <v>118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39522559.8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0:AY90"/>
    <mergeCell ref="BA90:BI90"/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W93:CL93"/>
    <mergeCell ref="BJ89:BV89"/>
    <mergeCell ref="BJ88:BV88"/>
    <mergeCell ref="BW91:CL91"/>
    <mergeCell ref="BJ90:BV90"/>
    <mergeCell ref="BJ93:BV93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B58:AY58"/>
    <mergeCell ref="BA58:BI58"/>
    <mergeCell ref="BJ58:BV58"/>
    <mergeCell ref="BW58:CL58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A48:BI48"/>
    <mergeCell ref="BJ48:BV48"/>
    <mergeCell ref="BW48:CL48"/>
    <mergeCell ref="BA47:BI47"/>
    <mergeCell ref="BJ47:BV47"/>
    <mergeCell ref="CM44:DC44"/>
    <mergeCell ref="CM45:DC45"/>
    <mergeCell ref="B46:AY46"/>
    <mergeCell ref="BW44:CL44"/>
    <mergeCell ref="BA44:BI44"/>
    <mergeCell ref="BJ44:BV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B18:AY18"/>
    <mergeCell ref="BA18:BI18"/>
    <mergeCell ref="BJ18:BV18"/>
    <mergeCell ref="BW18:CL1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31:BV31"/>
    <mergeCell ref="BW31:CL31"/>
    <mergeCell ref="BJ40:BV40"/>
    <mergeCell ref="BJ35:BV35"/>
    <mergeCell ref="BW35:CL35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2010-11-22T14:05:08Z</cp:lastPrinted>
  <dcterms:created xsi:type="dcterms:W3CDTF">2008-12-24T14:26:47Z</dcterms:created>
  <dcterms:modified xsi:type="dcterms:W3CDTF">2011-05-26T14:27:42Z</dcterms:modified>
  <cp:category/>
  <cp:version/>
  <cp:contentType/>
  <cp:contentStatus/>
</cp:coreProperties>
</file>